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en\Documents\Four Rivers\"/>
    </mc:Choice>
  </mc:AlternateContent>
  <xr:revisionPtr revIDLastSave="0" documentId="13_ncr:1_{3B867E8C-C4B3-4EBA-AB38-C5C5D99BBB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D34" i="1" l="1"/>
  <c r="D33" i="1"/>
  <c r="D32" i="1"/>
  <c r="D31" i="1"/>
  <c r="D30" i="1"/>
  <c r="D29" i="1"/>
  <c r="D24" i="1"/>
  <c r="D26" i="1"/>
  <c r="D25" i="1"/>
  <c r="D23" i="1"/>
  <c r="D22" i="1"/>
  <c r="D21" i="1"/>
  <c r="D27" i="1"/>
  <c r="D20" i="1"/>
  <c r="D35" i="1"/>
  <c r="D19" i="1"/>
  <c r="D18" i="1"/>
  <c r="D17" i="1"/>
  <c r="D16" i="1"/>
  <c r="D14" i="1"/>
  <c r="D15" i="1"/>
  <c r="D12" i="1"/>
  <c r="D13" i="1"/>
  <c r="D11" i="1"/>
  <c r="D10" i="1"/>
  <c r="D9" i="1"/>
  <c r="I33" i="1" l="1"/>
  <c r="I32" i="1"/>
  <c r="I31" i="1"/>
  <c r="I30" i="1"/>
  <c r="I29" i="1"/>
  <c r="I24" i="1"/>
  <c r="I21" i="1"/>
  <c r="I12" i="1"/>
  <c r="I14" i="1" l="1"/>
  <c r="I34" i="1" l="1"/>
  <c r="I16" i="1" l="1"/>
  <c r="I27" i="1"/>
  <c r="I26" i="1"/>
  <c r="I20" i="1"/>
  <c r="I25" i="1"/>
  <c r="I22" i="1" l="1"/>
  <c r="I23" i="1"/>
  <c r="I35" i="1" l="1"/>
  <c r="I17" i="1"/>
  <c r="I19" i="1"/>
  <c r="I11" i="1"/>
  <c r="I18" i="1"/>
  <c r="I15" i="1"/>
  <c r="I9" i="1"/>
  <c r="I13" i="1" l="1"/>
  <c r="I10" i="1"/>
</calcChain>
</file>

<file path=xl/sharedStrings.xml><?xml version="1.0" encoding="utf-8"?>
<sst xmlns="http://schemas.openxmlformats.org/spreadsheetml/2006/main" count="68" uniqueCount="53">
  <si>
    <t>Position</t>
  </si>
  <si>
    <t>Annual Salary</t>
  </si>
  <si>
    <t>Employer-paid health insurance</t>
  </si>
  <si>
    <t>Bonuses</t>
  </si>
  <si>
    <t>Vacation Days Earned</t>
  </si>
  <si>
    <t>Sick Days Earned</t>
  </si>
  <si>
    <t>Personal Days Earned</t>
  </si>
  <si>
    <t>Total Compensation</t>
  </si>
  <si>
    <t>Name</t>
  </si>
  <si>
    <t>Occupational Therapist</t>
  </si>
  <si>
    <t>Physical Therapist</t>
  </si>
  <si>
    <t>Four Rivers Special Education District</t>
  </si>
  <si>
    <t>Public Disclosure of "Total Compensation"</t>
  </si>
  <si>
    <t>Illinois Public Act 97-0609</t>
  </si>
  <si>
    <t>Four Rivers Special Education District does not provide Vehicle Allowance, Housing Allowance, Clothing Allowance, or Loans.</t>
  </si>
  <si>
    <t>Melissa Linderman</t>
  </si>
  <si>
    <t>Krzyzstof Szefer</t>
  </si>
  <si>
    <t>Director</t>
  </si>
  <si>
    <t>Principal</t>
  </si>
  <si>
    <t>Kim Nelson</t>
  </si>
  <si>
    <t>Administrator</t>
  </si>
  <si>
    <t>Kathy Langdon</t>
  </si>
  <si>
    <t>Rachael Lacey</t>
  </si>
  <si>
    <t>Jill Cox</t>
  </si>
  <si>
    <t>Denise Waggener</t>
  </si>
  <si>
    <t>Psychologist</t>
  </si>
  <si>
    <t>Supervisor</t>
  </si>
  <si>
    <t>Heather Robertson</t>
  </si>
  <si>
    <t>Elizabeth Knollhoff</t>
  </si>
  <si>
    <t>Cindy Moore</t>
  </si>
  <si>
    <t>Tommi Schlueter</t>
  </si>
  <si>
    <t>Amy Kerker</t>
  </si>
  <si>
    <t>Alison McLean</t>
  </si>
  <si>
    <t>Scott Seely</t>
  </si>
  <si>
    <t>Teacher</t>
  </si>
  <si>
    <t>Susan Roegge</t>
  </si>
  <si>
    <t>Valerie Hasting</t>
  </si>
  <si>
    <t>Carol Link</t>
  </si>
  <si>
    <t>Megan Seely</t>
  </si>
  <si>
    <t>Speech Pathologist</t>
  </si>
  <si>
    <t>Michelle Camarena</t>
  </si>
  <si>
    <t>Melissa Certa</t>
  </si>
  <si>
    <t>Social Worker</t>
  </si>
  <si>
    <t>Sandra Beddingfield</t>
  </si>
  <si>
    <t>Anita Donoho-Ott</t>
  </si>
  <si>
    <t>0-3 Transition Coordinator</t>
  </si>
  <si>
    <t>2020-2021 School Year</t>
  </si>
  <si>
    <t>Tracey Fair</t>
  </si>
  <si>
    <t>Stephen Judson</t>
  </si>
  <si>
    <t>Lydia Mathis</t>
  </si>
  <si>
    <t>Jennifer Kendrick</t>
  </si>
  <si>
    <t>Deborah Rogers Flinn</t>
  </si>
  <si>
    <t>ECEI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</si>
</sst>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topLeftCell="A22" zoomScaleNormal="100" workbookViewId="0">
      <selection activeCell="C24" sqref="C24"/>
    </sheetView>
  </sheetViews>
  <sheetFormatPr defaultRowHeight="15" x14ac:dyDescent="0.25"/>
  <cols>
    <col min="1" max="2" width="29.5703125" customWidth="1"/>
    <col min="3" max="3" width="14.140625" customWidth="1"/>
    <col min="4" max="4" width="23.5703125" customWidth="1"/>
    <col min="5" max="5" width="12.140625" customWidth="1"/>
    <col min="6" max="6" width="15.5703125" customWidth="1"/>
    <col min="7" max="7" width="13" customWidth="1"/>
    <col min="8" max="8" width="18.42578125" customWidth="1"/>
    <col min="9" max="9" width="20.140625" customWidth="1"/>
  </cols>
  <sheetData>
    <row r="1" spans="1:9" ht="18.75" x14ac:dyDescent="0.3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3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18.75" x14ac:dyDescent="0.3">
      <c r="A3" s="14" t="s">
        <v>13</v>
      </c>
      <c r="B3" s="14"/>
      <c r="C3" s="14"/>
      <c r="D3" s="14"/>
      <c r="E3" s="14"/>
      <c r="F3" s="14"/>
      <c r="G3" s="14"/>
      <c r="H3" s="14"/>
      <c r="I3" s="14"/>
    </row>
    <row r="4" spans="1:9" ht="18.75" customHeight="1" x14ac:dyDescent="0.3">
      <c r="A4" s="14" t="s">
        <v>46</v>
      </c>
      <c r="B4" s="14"/>
      <c r="C4" s="14"/>
      <c r="D4" s="14"/>
      <c r="E4" s="14"/>
      <c r="F4" s="14"/>
      <c r="G4" s="14"/>
      <c r="H4" s="14"/>
      <c r="I4" s="14"/>
    </row>
    <row r="5" spans="1:9" ht="18.75" customHeigh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18.75" customHeight="1" x14ac:dyDescent="0.3">
      <c r="A6" s="6"/>
      <c r="B6" s="6"/>
      <c r="C6" s="6"/>
      <c r="D6" s="6"/>
      <c r="E6" s="6"/>
      <c r="F6" s="6"/>
      <c r="G6" s="6"/>
      <c r="H6" s="6"/>
      <c r="I6" s="6"/>
    </row>
    <row r="7" spans="1:9" ht="18.75" x14ac:dyDescent="0.3">
      <c r="A7" s="1"/>
      <c r="B7" s="1"/>
      <c r="C7" s="1"/>
      <c r="D7" s="1"/>
      <c r="E7" s="1"/>
      <c r="F7" s="1"/>
      <c r="G7" s="1"/>
      <c r="H7" s="1"/>
      <c r="I7" s="1"/>
    </row>
    <row r="8" spans="1:9" s="5" customFormat="1" ht="37.5" x14ac:dyDescent="0.3">
      <c r="A8" s="4" t="s">
        <v>8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s="5" customFormat="1" ht="18.75" x14ac:dyDescent="0.3">
      <c r="A9" s="11" t="s">
        <v>47</v>
      </c>
      <c r="B9" s="11" t="s">
        <v>17</v>
      </c>
      <c r="C9" s="12">
        <v>115385</v>
      </c>
      <c r="D9" s="12">
        <f>775*12</f>
        <v>9300</v>
      </c>
      <c r="E9" s="10">
        <v>0</v>
      </c>
      <c r="F9" s="10">
        <v>20</v>
      </c>
      <c r="G9" s="10">
        <v>14</v>
      </c>
      <c r="H9" s="10">
        <v>4</v>
      </c>
      <c r="I9" s="12">
        <f>+D9+C9</f>
        <v>124685</v>
      </c>
    </row>
    <row r="10" spans="1:9" s="5" customFormat="1" ht="18.75" x14ac:dyDescent="0.3">
      <c r="A10" s="2" t="s">
        <v>16</v>
      </c>
      <c r="B10" s="2" t="s">
        <v>10</v>
      </c>
      <c r="C10" s="13">
        <v>101152</v>
      </c>
      <c r="D10" s="12">
        <f>775*12</f>
        <v>9300</v>
      </c>
      <c r="E10" s="3">
        <v>0</v>
      </c>
      <c r="F10" s="3">
        <v>3</v>
      </c>
      <c r="G10" s="3">
        <v>13</v>
      </c>
      <c r="H10" s="3">
        <v>4</v>
      </c>
      <c r="I10" s="13">
        <f>C10+D10+E10</f>
        <v>110452</v>
      </c>
    </row>
    <row r="11" spans="1:9" s="5" customFormat="1" ht="18.75" x14ac:dyDescent="0.3">
      <c r="A11" s="2" t="s">
        <v>21</v>
      </c>
      <c r="B11" s="2" t="s">
        <v>25</v>
      </c>
      <c r="C11" s="13">
        <v>93704</v>
      </c>
      <c r="D11" s="12">
        <f>775*12</f>
        <v>9300</v>
      </c>
      <c r="E11" s="3">
        <v>0</v>
      </c>
      <c r="F11" s="3">
        <v>0</v>
      </c>
      <c r="G11" s="3">
        <v>12</v>
      </c>
      <c r="H11" s="3">
        <v>4</v>
      </c>
      <c r="I11" s="13">
        <f>C11+D11+E11</f>
        <v>103004</v>
      </c>
    </row>
    <row r="12" spans="1:9" ht="18.75" x14ac:dyDescent="0.3">
      <c r="A12" s="11" t="s">
        <v>19</v>
      </c>
      <c r="B12" s="11" t="s">
        <v>20</v>
      </c>
      <c r="C12" s="12">
        <v>90582</v>
      </c>
      <c r="D12" s="12">
        <f>775*12</f>
        <v>9300</v>
      </c>
      <c r="E12" s="10">
        <v>0</v>
      </c>
      <c r="F12" s="10">
        <v>20</v>
      </c>
      <c r="G12" s="10">
        <v>14</v>
      </c>
      <c r="H12" s="10">
        <v>4</v>
      </c>
      <c r="I12" s="12">
        <f>+D12+C12</f>
        <v>99882</v>
      </c>
    </row>
    <row r="13" spans="1:9" ht="18.75" x14ac:dyDescent="0.3">
      <c r="A13" s="2" t="s">
        <v>15</v>
      </c>
      <c r="B13" s="2" t="s">
        <v>9</v>
      </c>
      <c r="C13" s="13">
        <v>87458</v>
      </c>
      <c r="D13" s="12">
        <f>775*12</f>
        <v>9300</v>
      </c>
      <c r="E13" s="3">
        <v>0</v>
      </c>
      <c r="F13" s="3">
        <v>0</v>
      </c>
      <c r="G13" s="3">
        <v>12</v>
      </c>
      <c r="H13" s="3">
        <v>4</v>
      </c>
      <c r="I13" s="13">
        <f>C13+D13+E13</f>
        <v>96758</v>
      </c>
    </row>
    <row r="14" spans="1:9" ht="18.75" x14ac:dyDescent="0.3">
      <c r="A14" s="2" t="s">
        <v>22</v>
      </c>
      <c r="B14" s="2" t="s">
        <v>25</v>
      </c>
      <c r="C14" s="13">
        <v>85714</v>
      </c>
      <c r="D14" s="12">
        <f>775*12</f>
        <v>9300</v>
      </c>
      <c r="E14" s="3">
        <v>0</v>
      </c>
      <c r="F14" s="3">
        <v>0</v>
      </c>
      <c r="G14" s="3">
        <v>12</v>
      </c>
      <c r="H14" s="3">
        <v>4</v>
      </c>
      <c r="I14" s="13">
        <f>C14+D14+E14</f>
        <v>95014</v>
      </c>
    </row>
    <row r="15" spans="1:9" ht="18.75" x14ac:dyDescent="0.3">
      <c r="A15" s="11" t="s">
        <v>24</v>
      </c>
      <c r="B15" s="11" t="s">
        <v>18</v>
      </c>
      <c r="C15" s="12">
        <v>85000</v>
      </c>
      <c r="D15" s="12">
        <f>775*12</f>
        <v>9300</v>
      </c>
      <c r="E15" s="10">
        <v>0</v>
      </c>
      <c r="F15" s="10">
        <v>20</v>
      </c>
      <c r="G15" s="10">
        <v>14</v>
      </c>
      <c r="H15" s="10">
        <v>4</v>
      </c>
      <c r="I15" s="12">
        <f>+D15+C15</f>
        <v>94300</v>
      </c>
    </row>
    <row r="16" spans="1:9" ht="18.75" x14ac:dyDescent="0.3">
      <c r="A16" s="11" t="s">
        <v>35</v>
      </c>
      <c r="B16" s="11" t="s">
        <v>26</v>
      </c>
      <c r="C16" s="12">
        <v>83795</v>
      </c>
      <c r="D16" s="12">
        <f>775*12</f>
        <v>9300</v>
      </c>
      <c r="E16" s="10">
        <v>0</v>
      </c>
      <c r="F16" s="10">
        <v>0</v>
      </c>
      <c r="G16" s="10">
        <v>12</v>
      </c>
      <c r="H16" s="10">
        <v>4</v>
      </c>
      <c r="I16" s="12">
        <f>+D16+C16</f>
        <v>93095</v>
      </c>
    </row>
    <row r="17" spans="1:9" ht="18.75" x14ac:dyDescent="0.3">
      <c r="A17" s="2" t="s">
        <v>27</v>
      </c>
      <c r="B17" s="2" t="s">
        <v>26</v>
      </c>
      <c r="C17" s="13">
        <v>83346</v>
      </c>
      <c r="D17" s="12">
        <f>775*12</f>
        <v>9300</v>
      </c>
      <c r="E17" s="3">
        <v>0</v>
      </c>
      <c r="F17" s="3">
        <v>0</v>
      </c>
      <c r="G17" s="3">
        <v>12</v>
      </c>
      <c r="H17" s="3">
        <v>4</v>
      </c>
      <c r="I17" s="13">
        <f>C17+D17+E17</f>
        <v>92646</v>
      </c>
    </row>
    <row r="18" spans="1:9" ht="18.75" x14ac:dyDescent="0.3">
      <c r="A18" s="11" t="s">
        <v>36</v>
      </c>
      <c r="B18" s="11" t="s">
        <v>20</v>
      </c>
      <c r="C18" s="12">
        <v>82297</v>
      </c>
      <c r="D18" s="12">
        <f>775*12</f>
        <v>9300</v>
      </c>
      <c r="E18" s="10">
        <v>0</v>
      </c>
      <c r="F18" s="10">
        <v>20</v>
      </c>
      <c r="G18" s="10">
        <v>14</v>
      </c>
      <c r="H18" s="10">
        <v>4</v>
      </c>
      <c r="I18" s="12">
        <f>+D18+C18</f>
        <v>91597</v>
      </c>
    </row>
    <row r="19" spans="1:9" ht="18.75" x14ac:dyDescent="0.3">
      <c r="A19" s="2" t="s">
        <v>23</v>
      </c>
      <c r="B19" s="2" t="s">
        <v>26</v>
      </c>
      <c r="C19" s="13">
        <v>81633</v>
      </c>
      <c r="D19" s="12">
        <f>775*12</f>
        <v>9300</v>
      </c>
      <c r="E19" s="3">
        <v>0</v>
      </c>
      <c r="F19" s="3">
        <v>0</v>
      </c>
      <c r="G19" s="3">
        <v>12</v>
      </c>
      <c r="H19" s="3">
        <v>4</v>
      </c>
      <c r="I19" s="13">
        <f>C19+D19+E19</f>
        <v>90933</v>
      </c>
    </row>
    <row r="20" spans="1:9" ht="18.75" x14ac:dyDescent="0.3">
      <c r="A20" s="2" t="s">
        <v>32</v>
      </c>
      <c r="B20" s="2" t="s">
        <v>25</v>
      </c>
      <c r="C20" s="13">
        <v>77913</v>
      </c>
      <c r="D20" s="12">
        <f>775*12</f>
        <v>9300</v>
      </c>
      <c r="E20" s="3">
        <v>0</v>
      </c>
      <c r="F20" s="3">
        <v>0</v>
      </c>
      <c r="G20" s="3">
        <v>12</v>
      </c>
      <c r="H20" s="3">
        <v>4</v>
      </c>
      <c r="I20" s="13">
        <f>C20+D20+E20</f>
        <v>87213</v>
      </c>
    </row>
    <row r="21" spans="1:9" ht="18.75" x14ac:dyDescent="0.3">
      <c r="A21" s="2" t="s">
        <v>29</v>
      </c>
      <c r="B21" s="2" t="s">
        <v>45</v>
      </c>
      <c r="C21" s="13">
        <v>75425</v>
      </c>
      <c r="D21" s="12">
        <f>775*12</f>
        <v>9300</v>
      </c>
      <c r="E21" s="3">
        <v>0</v>
      </c>
      <c r="F21" s="3">
        <v>3</v>
      </c>
      <c r="G21" s="3">
        <v>13</v>
      </c>
      <c r="H21" s="3">
        <v>4</v>
      </c>
      <c r="I21" s="13">
        <f>C21+D21+E21</f>
        <v>84725</v>
      </c>
    </row>
    <row r="22" spans="1:9" ht="18.75" x14ac:dyDescent="0.3">
      <c r="A22" s="2" t="s">
        <v>30</v>
      </c>
      <c r="B22" s="2" t="s">
        <v>25</v>
      </c>
      <c r="C22" s="13">
        <v>75339</v>
      </c>
      <c r="D22" s="12">
        <f>775*12</f>
        <v>9300</v>
      </c>
      <c r="E22" s="3">
        <v>0</v>
      </c>
      <c r="F22" s="3">
        <v>0</v>
      </c>
      <c r="G22" s="3">
        <v>12</v>
      </c>
      <c r="H22" s="3">
        <v>4</v>
      </c>
      <c r="I22" s="13">
        <f>C22+D22+E22</f>
        <v>84639</v>
      </c>
    </row>
    <row r="23" spans="1:9" ht="18.75" x14ac:dyDescent="0.3">
      <c r="A23" s="2" t="s">
        <v>28</v>
      </c>
      <c r="B23" s="2" t="s">
        <v>25</v>
      </c>
      <c r="C23" s="13">
        <v>74552</v>
      </c>
      <c r="D23" s="12">
        <f>775*12</f>
        <v>9300</v>
      </c>
      <c r="E23" s="3">
        <v>0</v>
      </c>
      <c r="F23" s="3">
        <v>0</v>
      </c>
      <c r="G23" s="3">
        <v>12</v>
      </c>
      <c r="H23" s="3">
        <v>4</v>
      </c>
      <c r="I23" s="13">
        <f>C23+D23+E23</f>
        <v>83852</v>
      </c>
    </row>
    <row r="24" spans="1:9" ht="18.75" x14ac:dyDescent="0.3">
      <c r="A24" s="2" t="s">
        <v>50</v>
      </c>
      <c r="B24" s="2" t="s">
        <v>25</v>
      </c>
      <c r="C24" s="13">
        <v>74052</v>
      </c>
      <c r="D24" s="12">
        <f>775*12</f>
        <v>9300</v>
      </c>
      <c r="E24" s="3">
        <v>0</v>
      </c>
      <c r="F24" s="3">
        <v>0</v>
      </c>
      <c r="G24" s="3">
        <v>12</v>
      </c>
      <c r="H24" s="3">
        <v>4</v>
      </c>
      <c r="I24" s="13">
        <f>C24+D24+E24</f>
        <v>83352</v>
      </c>
    </row>
    <row r="25" spans="1:9" ht="18.75" x14ac:dyDescent="0.3">
      <c r="A25" s="2" t="s">
        <v>31</v>
      </c>
      <c r="B25" s="2" t="s">
        <v>25</v>
      </c>
      <c r="C25" s="13">
        <v>72761</v>
      </c>
      <c r="D25" s="12">
        <f>775*12</f>
        <v>9300</v>
      </c>
      <c r="E25" s="3">
        <v>0</v>
      </c>
      <c r="F25" s="3">
        <v>0</v>
      </c>
      <c r="G25" s="3">
        <v>12</v>
      </c>
      <c r="H25" s="3">
        <v>4</v>
      </c>
      <c r="I25" s="13">
        <f>C25+D25+E25</f>
        <v>82061</v>
      </c>
    </row>
    <row r="26" spans="1:9" ht="18.75" x14ac:dyDescent="0.3">
      <c r="A26" s="2" t="s">
        <v>33</v>
      </c>
      <c r="B26" s="2" t="s">
        <v>25</v>
      </c>
      <c r="C26" s="13">
        <v>71475</v>
      </c>
      <c r="D26" s="12">
        <f>775*12</f>
        <v>9300</v>
      </c>
      <c r="E26" s="3">
        <v>0</v>
      </c>
      <c r="F26" s="3">
        <v>0</v>
      </c>
      <c r="G26" s="3">
        <v>12</v>
      </c>
      <c r="H26" s="3">
        <v>4</v>
      </c>
      <c r="I26" s="13">
        <f>C26+D26+E26</f>
        <v>80775</v>
      </c>
    </row>
    <row r="27" spans="1:9" ht="18.75" x14ac:dyDescent="0.3">
      <c r="A27" s="2" t="s">
        <v>49</v>
      </c>
      <c r="B27" s="2" t="s">
        <v>9</v>
      </c>
      <c r="C27" s="13">
        <v>71176</v>
      </c>
      <c r="D27" s="12">
        <f>775*12</f>
        <v>9300</v>
      </c>
      <c r="E27" s="3">
        <v>0</v>
      </c>
      <c r="F27" s="3">
        <v>0</v>
      </c>
      <c r="G27" s="3">
        <v>12</v>
      </c>
      <c r="H27" s="3">
        <v>4</v>
      </c>
      <c r="I27" s="13">
        <f>C27+D27+E27</f>
        <v>80476</v>
      </c>
    </row>
    <row r="28" spans="1:9" ht="18.75" x14ac:dyDescent="0.3">
      <c r="A28" s="2" t="s">
        <v>51</v>
      </c>
      <c r="B28" s="2" t="s">
        <v>52</v>
      </c>
      <c r="C28" s="13">
        <v>70224</v>
      </c>
      <c r="D28" s="12">
        <v>9300</v>
      </c>
      <c r="E28" s="3">
        <v>0</v>
      </c>
      <c r="F28" s="3">
        <v>0</v>
      </c>
      <c r="G28" s="3">
        <v>11</v>
      </c>
      <c r="H28" s="3">
        <v>4</v>
      </c>
      <c r="I28" s="13">
        <f>C28+D28+E28</f>
        <v>79524</v>
      </c>
    </row>
    <row r="29" spans="1:9" ht="18.75" x14ac:dyDescent="0.3">
      <c r="A29" s="2" t="s">
        <v>38</v>
      </c>
      <c r="B29" s="2" t="s">
        <v>39</v>
      </c>
      <c r="C29" s="13">
        <v>68307</v>
      </c>
      <c r="D29" s="12">
        <f>775*12</f>
        <v>9300</v>
      </c>
      <c r="E29" s="3">
        <v>0</v>
      </c>
      <c r="F29" s="3">
        <v>0</v>
      </c>
      <c r="G29" s="3">
        <v>12</v>
      </c>
      <c r="H29" s="3">
        <v>4</v>
      </c>
      <c r="I29" s="13">
        <f>C29+D29+E29</f>
        <v>77607</v>
      </c>
    </row>
    <row r="30" spans="1:9" ht="18.75" x14ac:dyDescent="0.3">
      <c r="A30" s="2" t="s">
        <v>37</v>
      </c>
      <c r="B30" s="2" t="s">
        <v>34</v>
      </c>
      <c r="C30" s="13">
        <v>68047</v>
      </c>
      <c r="D30" s="12">
        <f>775*12</f>
        <v>9300</v>
      </c>
      <c r="E30" s="3">
        <v>0</v>
      </c>
      <c r="F30" s="3">
        <v>0</v>
      </c>
      <c r="G30" s="3">
        <v>11</v>
      </c>
      <c r="H30" s="3">
        <v>4</v>
      </c>
      <c r="I30" s="13">
        <f>C30+D30+E30</f>
        <v>77347</v>
      </c>
    </row>
    <row r="31" spans="1:9" ht="18.75" x14ac:dyDescent="0.3">
      <c r="A31" s="2" t="s">
        <v>40</v>
      </c>
      <c r="B31" s="2" t="s">
        <v>25</v>
      </c>
      <c r="C31" s="13">
        <v>68009</v>
      </c>
      <c r="D31" s="12">
        <f>775*12</f>
        <v>9300</v>
      </c>
      <c r="E31" s="3">
        <v>0</v>
      </c>
      <c r="F31" s="3">
        <v>0</v>
      </c>
      <c r="G31" s="3">
        <v>12</v>
      </c>
      <c r="H31" s="3">
        <v>4</v>
      </c>
      <c r="I31" s="13">
        <f>C31+D31+E31</f>
        <v>77309</v>
      </c>
    </row>
    <row r="32" spans="1:9" ht="18.75" x14ac:dyDescent="0.3">
      <c r="A32" s="2" t="s">
        <v>41</v>
      </c>
      <c r="B32" s="2" t="s">
        <v>42</v>
      </c>
      <c r="C32" s="13">
        <v>67837</v>
      </c>
      <c r="D32" s="12">
        <f>775*12</f>
        <v>9300</v>
      </c>
      <c r="E32" s="3">
        <v>0</v>
      </c>
      <c r="F32" s="3">
        <v>0</v>
      </c>
      <c r="G32" s="3">
        <v>12</v>
      </c>
      <c r="H32" s="3">
        <v>4</v>
      </c>
      <c r="I32" s="13">
        <f>C32+D32+E32</f>
        <v>77137</v>
      </c>
    </row>
    <row r="33" spans="1:9" ht="18.75" x14ac:dyDescent="0.3">
      <c r="A33" s="2" t="s">
        <v>43</v>
      </c>
      <c r="B33" s="2" t="s">
        <v>34</v>
      </c>
      <c r="C33" s="13">
        <v>67508</v>
      </c>
      <c r="D33" s="12">
        <f>775*12</f>
        <v>9300</v>
      </c>
      <c r="E33" s="3">
        <v>0</v>
      </c>
      <c r="F33" s="3">
        <v>0</v>
      </c>
      <c r="G33" s="3">
        <v>11</v>
      </c>
      <c r="H33" s="3">
        <v>4</v>
      </c>
      <c r="I33" s="13">
        <f>C33+D33+E33</f>
        <v>76808</v>
      </c>
    </row>
    <row r="34" spans="1:9" ht="18.75" x14ac:dyDescent="0.3">
      <c r="A34" s="2" t="s">
        <v>44</v>
      </c>
      <c r="B34" s="2" t="s">
        <v>34</v>
      </c>
      <c r="C34" s="13">
        <v>66551</v>
      </c>
      <c r="D34" s="12">
        <f>775*12</f>
        <v>9300</v>
      </c>
      <c r="E34" s="3">
        <v>0</v>
      </c>
      <c r="F34" s="3">
        <v>0</v>
      </c>
      <c r="G34" s="3">
        <v>11</v>
      </c>
      <c r="H34" s="3">
        <v>4</v>
      </c>
      <c r="I34" s="13">
        <f>C34+D34+E34</f>
        <v>75851</v>
      </c>
    </row>
    <row r="35" spans="1:9" ht="18.75" x14ac:dyDescent="0.3">
      <c r="A35" s="2" t="s">
        <v>48</v>
      </c>
      <c r="B35" s="2" t="s">
        <v>26</v>
      </c>
      <c r="C35" s="13">
        <v>66543</v>
      </c>
      <c r="D35" s="12">
        <f>775*12</f>
        <v>9300</v>
      </c>
      <c r="E35" s="3">
        <v>0</v>
      </c>
      <c r="F35" s="3">
        <v>0</v>
      </c>
      <c r="G35" s="3">
        <v>12</v>
      </c>
      <c r="H35" s="3">
        <v>4</v>
      </c>
      <c r="I35" s="13">
        <f>C35+D35+E35</f>
        <v>75843</v>
      </c>
    </row>
    <row r="36" spans="1:9" ht="18.75" x14ac:dyDescent="0.3">
      <c r="A36" s="7"/>
      <c r="B36" s="7"/>
      <c r="C36" s="8"/>
      <c r="D36" s="8"/>
      <c r="E36" s="9"/>
      <c r="F36" s="9"/>
      <c r="G36" s="9"/>
      <c r="H36" s="9"/>
      <c r="I36" s="8"/>
    </row>
    <row r="37" spans="1:9" ht="18.75" x14ac:dyDescent="0.3">
      <c r="A37" s="1" t="s">
        <v>14</v>
      </c>
    </row>
  </sheetData>
  <sortState xmlns:xlrd2="http://schemas.microsoft.com/office/spreadsheetml/2017/richdata2" ref="A9:I35">
    <sortCondition descending="1" ref="C9:C35"/>
  </sortState>
  <mergeCells count="4">
    <mergeCell ref="A1:I1"/>
    <mergeCell ref="A2:I2"/>
    <mergeCell ref="A4:I4"/>
    <mergeCell ref="A3:I3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Bader</dc:creator>
  <cp:lastModifiedBy>Kirsten</cp:lastModifiedBy>
  <cp:lastPrinted>2019-09-11T19:21:58Z</cp:lastPrinted>
  <dcterms:created xsi:type="dcterms:W3CDTF">2012-08-30T14:31:27Z</dcterms:created>
  <dcterms:modified xsi:type="dcterms:W3CDTF">2020-09-14T16:25:09Z</dcterms:modified>
</cp:coreProperties>
</file>